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10290" activeTab="0"/>
  </bookViews>
  <sheets>
    <sheet name="таблица форма 1" sheetId="1" r:id="rId1"/>
  </sheets>
  <definedNames/>
  <calcPr fullCalcOnLoad="1"/>
</workbook>
</file>

<file path=xl/sharedStrings.xml><?xml version="1.0" encoding="utf-8"?>
<sst xmlns="http://schemas.openxmlformats.org/spreadsheetml/2006/main" count="233" uniqueCount="88">
  <si>
    <t>Калужская область</t>
  </si>
  <si>
    <t>Значение показателя</t>
  </si>
  <si>
    <t xml:space="preserve">Примечание </t>
  </si>
  <si>
    <t>№                  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</si>
  <si>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</si>
  <si>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</si>
  <si>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</si>
  <si>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      соисполнитель в субъекте Российской Федерации</t>
  </si>
  <si>
    <t>Отчетная дата (период) значения показателя (N)</t>
  </si>
  <si>
    <t>целевое</t>
  </si>
  <si>
    <t>плановое</t>
  </si>
  <si>
    <t>фактическое</t>
  </si>
  <si>
    <t xml:space="preserve">отклонение </t>
  </si>
  <si>
    <t>проценты</t>
  </si>
  <si>
    <t>2013 г.</t>
  </si>
  <si>
    <t>-</t>
  </si>
  <si>
    <t>2014 г.</t>
  </si>
  <si>
    <t>январь-март 2015 г.</t>
  </si>
  <si>
    <t>январь-июнь 2015 г.</t>
  </si>
  <si>
    <t>январь-сентябрь 2015 г.</t>
  </si>
  <si>
    <t>2015 г.</t>
  </si>
  <si>
    <t>январь-март 2016 г.</t>
  </si>
  <si>
    <t>2017 г.</t>
  </si>
  <si>
    <t>2018 г.</t>
  </si>
  <si>
    <t>2016 г.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</si>
  <si>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Калужской области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</si>
  <si>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Калужской области</t>
  </si>
  <si>
    <t>2012 г.</t>
  </si>
  <si>
    <t>100,4</t>
  </si>
  <si>
    <t>101,2</t>
  </si>
  <si>
    <t>100,5</t>
  </si>
  <si>
    <t>101,8</t>
  </si>
  <si>
    <t>98,9</t>
  </si>
  <si>
    <t>100</t>
  </si>
  <si>
    <t>97</t>
  </si>
  <si>
    <t>97,1</t>
  </si>
  <si>
    <t xml:space="preserve">Министерство образования и науки Калужской области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</si>
  <si>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Калужской области</t>
  </si>
  <si>
    <t>94,4</t>
  </si>
  <si>
    <t>97,2</t>
  </si>
  <si>
    <t>95,6</t>
  </si>
  <si>
    <t>95,9</t>
  </si>
  <si>
    <t>96,0</t>
  </si>
  <si>
    <t>97,8</t>
  </si>
  <si>
    <t>97,5</t>
  </si>
  <si>
    <t>82,6</t>
  </si>
  <si>
    <t>85</t>
  </si>
  <si>
    <t>90</t>
  </si>
  <si>
    <t>88</t>
  </si>
  <si>
    <t>87,1</t>
  </si>
  <si>
    <t>99,3</t>
  </si>
  <si>
    <t>87,12</t>
  </si>
  <si>
    <t>85,3</t>
  </si>
  <si>
    <t>88,5</t>
  </si>
  <si>
    <t>0</t>
  </si>
  <si>
    <t>-1,38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</si>
  <si>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</si>
  <si>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92,6</t>
  </si>
  <si>
    <t>96</t>
  </si>
  <si>
    <t>96,6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</si>
  <si>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</si>
  <si>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24</t>
  </si>
  <si>
    <t>30</t>
  </si>
  <si>
    <t>50,2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</si>
  <si>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</si>
  <si>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</si>
  <si>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 xml:space="preserve">проценты </t>
  </si>
  <si>
    <t>Доля внутренних затрат на исследования и разработки в валовом региональном продукте</t>
  </si>
  <si>
    <t xml:space="preserve">Министерство  образования и науки Калужской области </t>
  </si>
  <si>
    <t>3,65</t>
  </si>
  <si>
    <t>3,17</t>
  </si>
  <si>
    <t>3,32</t>
  </si>
  <si>
    <t>2019 г.</t>
  </si>
  <si>
    <t>2020 г.</t>
  </si>
  <si>
    <t>7</t>
  </si>
  <si>
    <t>10,3</t>
  </si>
  <si>
    <t>75</t>
  </si>
  <si>
    <t>76,7</t>
  </si>
  <si>
    <t>73,5</t>
  </si>
  <si>
    <t>74</t>
  </si>
  <si>
    <t>74,5</t>
  </si>
  <si>
    <t>По данным мониторинга. Показатель установлен с 2013 года.</t>
  </si>
  <si>
    <t xml:space="preserve">Оценка министерства образования и науки Калужской области. Данные будут предоставлены Росстатом не ранее 2016 году. </t>
  </si>
  <si>
    <t>По результатам проведенных мероприятий</t>
  </si>
  <si>
    <t>Плановое значение показателя поставлено в соответствии с фактическими данными Росстата за отчетный период по Калужской области. Методика расчета показателя утверждена приказом Росстата от 14 января 2014 года № 21</t>
  </si>
  <si>
    <t>Плановое значение показателя поставлено в соответствии с фактическими данными Росстата за отчетный период по Калужской области</t>
  </si>
  <si>
    <t>Показатель установлен с 2013 года. В 2012 году показатель не мониторился. Приведены примерные расчеты значения показателя в указанном году.</t>
  </si>
  <si>
    <t>Данные предоставлены Россаттом на основании ислледования 2015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</si>
</sst>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49" fontId="38" fillId="0" borderId="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19" fillId="0" borderId="0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38" fillId="0" borderId="0" xfId="0" applyNumberFormat="1" applyFont="1" applyFill="1" applyBorder="1" applyAlignment="1">
      <alignment horizontal="right" vertical="top"/>
    </xf>
    <xf numFmtId="49" fontId="38" fillId="33" borderId="0" xfId="0" applyNumberFormat="1" applyFont="1" applyFill="1" applyBorder="1" applyAlignment="1">
      <alignment horizontal="right" vertical="top" wrapText="1"/>
    </xf>
    <xf numFmtId="49" fontId="38" fillId="33" borderId="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38" fillId="33" borderId="0" xfId="0" applyNumberFormat="1" applyFont="1" applyFill="1" applyBorder="1" applyAlignment="1">
      <alignment horizontal="right" vertical="top" wrapText="1"/>
    </xf>
    <xf numFmtId="164" fontId="38" fillId="33" borderId="0" xfId="0" applyNumberFormat="1" applyFont="1" applyFill="1" applyBorder="1" applyAlignment="1">
      <alignment horizontal="right" vertical="top" wrapText="1"/>
    </xf>
    <xf numFmtId="0" fontId="39" fillId="33" borderId="0" xfId="0" applyFont="1" applyFill="1" applyBorder="1" applyAlignment="1">
      <alignment horizontal="justify" vertical="center" wrapText="1"/>
    </xf>
    <xf numFmtId="0" fontId="39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justify" vertical="center"/>
    </xf>
    <xf numFmtId="0" fontId="39" fillId="33" borderId="0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N54" sqref="N54"/>
    </sheetView>
  </sheetViews>
  <sheetFormatPr defaultColWidth="9.140625" defaultRowHeight="15"/>
  <cols>
    <col min="1" max="1" width="14.7109375" style="0" customWidth="1"/>
    <col min="2" max="2" width="16.00390625" style="0" customWidth="1"/>
    <col min="3" max="3" width="22.28125" style="0" customWidth="1"/>
    <col min="4" max="4" width="20.140625" style="0" customWidth="1"/>
    <col min="5" max="5" width="22.28125" style="0" customWidth="1"/>
    <col min="6" max="6" width="30.00390625" style="0" customWidth="1"/>
    <col min="7" max="7" width="17.7109375" style="0" customWidth="1"/>
    <col min="8" max="8" width="15.421875" style="0" customWidth="1"/>
    <col min="9" max="9" width="14.00390625" style="0" customWidth="1"/>
    <col min="10" max="10" width="15.421875" style="0" customWidth="1"/>
    <col min="11" max="11" width="19.00390625" style="0" customWidth="1"/>
  </cols>
  <sheetData>
    <row r="1" ht="15">
      <c r="A1" t="s">
        <v>0</v>
      </c>
    </row>
    <row r="2" spans="7:11" ht="15">
      <c r="G2" t="s">
        <v>1</v>
      </c>
      <c r="K2" t="s">
        <v>2</v>
      </c>
    </row>
    <row r="3" spans="1:10" ht="1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1" ht="1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</row>
    <row r="5" spans="1:10" ht="15">
      <c r="A5" s="1">
        <v>42380</v>
      </c>
      <c r="B5">
        <v>597</v>
      </c>
      <c r="C5" t="s">
        <v>25</v>
      </c>
      <c r="D5" t="s">
        <v>13</v>
      </c>
      <c r="E5" t="s">
        <v>36</v>
      </c>
      <c r="F5" t="s">
        <v>27</v>
      </c>
      <c r="G5" t="s">
        <v>15</v>
      </c>
      <c r="H5">
        <v>100</v>
      </c>
      <c r="I5" s="3" t="s">
        <v>28</v>
      </c>
      <c r="J5" s="5">
        <f aca="true" t="shared" si="0" ref="J5:J12">I5-H5</f>
        <v>0.4000000000000057</v>
      </c>
    </row>
    <row r="6" spans="1:10" ht="15">
      <c r="A6" s="1">
        <v>42411</v>
      </c>
      <c r="F6" t="s">
        <v>14</v>
      </c>
      <c r="G6" t="s">
        <v>15</v>
      </c>
      <c r="H6">
        <v>100</v>
      </c>
      <c r="I6" s="4" t="s">
        <v>29</v>
      </c>
      <c r="J6" s="5">
        <f t="shared" si="0"/>
        <v>1.2000000000000028</v>
      </c>
    </row>
    <row r="7" spans="1:10" ht="15">
      <c r="A7" s="1">
        <v>42440</v>
      </c>
      <c r="F7" t="s">
        <v>16</v>
      </c>
      <c r="G7" t="s">
        <v>15</v>
      </c>
      <c r="H7">
        <v>100</v>
      </c>
      <c r="I7" s="4" t="s">
        <v>30</v>
      </c>
      <c r="J7" s="5">
        <f t="shared" si="0"/>
        <v>0.5</v>
      </c>
    </row>
    <row r="8" spans="1:10" ht="15">
      <c r="A8" s="1">
        <v>42471</v>
      </c>
      <c r="F8" t="s">
        <v>17</v>
      </c>
      <c r="G8" t="s">
        <v>15</v>
      </c>
      <c r="H8">
        <v>100</v>
      </c>
      <c r="I8" s="4" t="s">
        <v>31</v>
      </c>
      <c r="J8" s="5">
        <f t="shared" si="0"/>
        <v>1.7999999999999972</v>
      </c>
    </row>
    <row r="9" spans="1:10" ht="15">
      <c r="A9" s="1">
        <v>42501</v>
      </c>
      <c r="F9" t="s">
        <v>18</v>
      </c>
      <c r="G9" t="s">
        <v>15</v>
      </c>
      <c r="H9">
        <v>100</v>
      </c>
      <c r="I9" s="4" t="s">
        <v>32</v>
      </c>
      <c r="J9" s="5">
        <f t="shared" si="0"/>
        <v>-1.0999999999999943</v>
      </c>
    </row>
    <row r="10" spans="1:10" ht="15">
      <c r="A10" s="1">
        <v>42532</v>
      </c>
      <c r="F10" t="s">
        <v>19</v>
      </c>
      <c r="G10" t="s">
        <v>15</v>
      </c>
      <c r="H10">
        <v>100</v>
      </c>
      <c r="I10" s="4" t="s">
        <v>33</v>
      </c>
      <c r="J10" s="5">
        <f t="shared" si="0"/>
        <v>0</v>
      </c>
    </row>
    <row r="11" spans="1:10" ht="15">
      <c r="A11" s="1">
        <v>42562</v>
      </c>
      <c r="F11" t="s">
        <v>20</v>
      </c>
      <c r="G11" t="s">
        <v>15</v>
      </c>
      <c r="H11">
        <v>100</v>
      </c>
      <c r="I11" s="4" t="s">
        <v>34</v>
      </c>
      <c r="J11" s="5">
        <f t="shared" si="0"/>
        <v>-3</v>
      </c>
    </row>
    <row r="12" spans="1:10" ht="15">
      <c r="A12" s="1">
        <v>42593</v>
      </c>
      <c r="F12" t="s">
        <v>21</v>
      </c>
      <c r="G12" t="s">
        <v>15</v>
      </c>
      <c r="H12">
        <v>100</v>
      </c>
      <c r="I12" s="4" t="s">
        <v>35</v>
      </c>
      <c r="J12" s="5">
        <f t="shared" si="0"/>
        <v>-2.9000000000000057</v>
      </c>
    </row>
    <row r="13" spans="1:8" ht="15">
      <c r="A13" s="1">
        <v>42624</v>
      </c>
      <c r="F13" t="s">
        <v>22</v>
      </c>
      <c r="G13" t="s">
        <v>15</v>
      </c>
      <c r="H13">
        <v>100</v>
      </c>
    </row>
    <row r="14" spans="1:8" ht="15">
      <c r="A14" s="1">
        <v>42654</v>
      </c>
      <c r="F14" t="s">
        <v>23</v>
      </c>
      <c r="G14">
        <v>100</v>
      </c>
      <c r="H14">
        <v>100</v>
      </c>
    </row>
    <row r="15" spans="1:10" ht="15">
      <c r="A15" s="1">
        <v>42382</v>
      </c>
      <c r="B15">
        <v>597</v>
      </c>
      <c r="C15" t="s">
        <v>26</v>
      </c>
      <c r="D15" t="s">
        <v>13</v>
      </c>
      <c r="E15" t="s">
        <v>36</v>
      </c>
      <c r="F15" t="s">
        <v>27</v>
      </c>
      <c r="G15" t="s">
        <v>15</v>
      </c>
      <c r="H15" s="6">
        <v>80.5</v>
      </c>
      <c r="I15" s="6">
        <v>80.5</v>
      </c>
      <c r="J15">
        <v>0</v>
      </c>
    </row>
    <row r="16" spans="1:10" ht="15">
      <c r="A16" s="1">
        <v>42413</v>
      </c>
      <c r="F16" t="s">
        <v>14</v>
      </c>
      <c r="G16" t="s">
        <v>15</v>
      </c>
      <c r="H16" s="4" t="s">
        <v>38</v>
      </c>
      <c r="I16" s="4" t="s">
        <v>38</v>
      </c>
      <c r="J16">
        <v>0</v>
      </c>
    </row>
    <row r="17" spans="1:10" ht="15">
      <c r="A17" s="1">
        <v>42442</v>
      </c>
      <c r="F17" t="s">
        <v>16</v>
      </c>
      <c r="G17" t="s">
        <v>15</v>
      </c>
      <c r="H17" s="4" t="s">
        <v>33</v>
      </c>
      <c r="I17" s="4" t="s">
        <v>39</v>
      </c>
      <c r="J17" s="5">
        <f>I17-H17</f>
        <v>-2.799999999999997</v>
      </c>
    </row>
    <row r="18" spans="1:10" ht="15">
      <c r="A18" s="1">
        <v>42473</v>
      </c>
      <c r="F18" t="s">
        <v>17</v>
      </c>
      <c r="G18" t="s">
        <v>15</v>
      </c>
      <c r="H18" s="4" t="s">
        <v>33</v>
      </c>
      <c r="I18" s="4" t="s">
        <v>40</v>
      </c>
      <c r="J18" s="5">
        <f>-I18-H18</f>
        <v>-195.6</v>
      </c>
    </row>
    <row r="19" spans="1:10" ht="15">
      <c r="A19" s="1">
        <v>42503</v>
      </c>
      <c r="F19" t="s">
        <v>18</v>
      </c>
      <c r="G19" t="s">
        <v>15</v>
      </c>
      <c r="H19" s="4" t="s">
        <v>33</v>
      </c>
      <c r="I19" s="4" t="s">
        <v>41</v>
      </c>
      <c r="J19" s="5">
        <f>I19-H19</f>
        <v>-4.099999999999994</v>
      </c>
    </row>
    <row r="20" spans="1:10" ht="15">
      <c r="A20" s="1">
        <v>42534</v>
      </c>
      <c r="F20" t="s">
        <v>19</v>
      </c>
      <c r="G20" t="s">
        <v>15</v>
      </c>
      <c r="H20" s="4" t="s">
        <v>33</v>
      </c>
      <c r="I20" s="4" t="s">
        <v>42</v>
      </c>
      <c r="J20" s="5">
        <f>I20-H20</f>
        <v>-4</v>
      </c>
    </row>
    <row r="21" spans="1:10" ht="15">
      <c r="A21" s="1">
        <v>42564</v>
      </c>
      <c r="F21" t="s">
        <v>20</v>
      </c>
      <c r="G21" t="s">
        <v>15</v>
      </c>
      <c r="H21" s="4" t="s">
        <v>33</v>
      </c>
      <c r="I21" s="4" t="s">
        <v>43</v>
      </c>
      <c r="J21" s="5">
        <f>I21-H21</f>
        <v>-2.200000000000003</v>
      </c>
    </row>
    <row r="22" spans="1:10" ht="15">
      <c r="A22" s="1">
        <v>42595</v>
      </c>
      <c r="F22" t="s">
        <v>21</v>
      </c>
      <c r="G22" t="s">
        <v>15</v>
      </c>
      <c r="H22" s="4" t="s">
        <v>33</v>
      </c>
      <c r="I22" s="4" t="s">
        <v>44</v>
      </c>
      <c r="J22" s="5">
        <f>I22-H22</f>
        <v>-2.5</v>
      </c>
    </row>
    <row r="23" spans="1:9" ht="15">
      <c r="A23" s="1">
        <v>42626</v>
      </c>
      <c r="F23" t="s">
        <v>22</v>
      </c>
      <c r="G23" t="s">
        <v>15</v>
      </c>
      <c r="H23" s="4" t="s">
        <v>33</v>
      </c>
      <c r="I23" s="8"/>
    </row>
    <row r="24" spans="1:9" ht="15">
      <c r="A24" s="1">
        <v>42656</v>
      </c>
      <c r="F24" t="s">
        <v>23</v>
      </c>
      <c r="G24">
        <v>100</v>
      </c>
      <c r="H24" s="4" t="s">
        <v>33</v>
      </c>
      <c r="I24" s="8"/>
    </row>
    <row r="25" spans="1:10" ht="15">
      <c r="A25" s="1">
        <v>42383</v>
      </c>
      <c r="B25">
        <v>597</v>
      </c>
      <c r="C25" t="s">
        <v>37</v>
      </c>
      <c r="D25" t="s">
        <v>13</v>
      </c>
      <c r="E25" t="s">
        <v>36</v>
      </c>
      <c r="F25" t="s">
        <v>27</v>
      </c>
      <c r="G25" t="s">
        <v>15</v>
      </c>
      <c r="H25" s="4" t="s">
        <v>45</v>
      </c>
      <c r="I25" s="4" t="s">
        <v>45</v>
      </c>
      <c r="J25" s="9" t="s">
        <v>54</v>
      </c>
    </row>
    <row r="26" spans="1:10" ht="15">
      <c r="A26" s="1">
        <v>42414</v>
      </c>
      <c r="F26" t="s">
        <v>14</v>
      </c>
      <c r="G26" t="s">
        <v>15</v>
      </c>
      <c r="H26" s="4">
        <v>75</v>
      </c>
      <c r="I26" s="4" t="s">
        <v>48</v>
      </c>
      <c r="J26" s="5">
        <f>I26-H26</f>
        <v>13</v>
      </c>
    </row>
    <row r="27" spans="1:10" ht="15">
      <c r="A27" s="1">
        <v>42443</v>
      </c>
      <c r="F27" t="s">
        <v>16</v>
      </c>
      <c r="G27" t="s">
        <v>15</v>
      </c>
      <c r="H27" s="7">
        <v>80</v>
      </c>
      <c r="I27" s="8">
        <v>92.8</v>
      </c>
      <c r="J27" s="5">
        <f>I27-H27</f>
        <v>12.799999999999997</v>
      </c>
    </row>
    <row r="28" spans="1:10" ht="15">
      <c r="A28" s="1">
        <v>42474</v>
      </c>
      <c r="F28" t="s">
        <v>17</v>
      </c>
      <c r="G28" t="s">
        <v>15</v>
      </c>
      <c r="H28" s="4">
        <v>85</v>
      </c>
      <c r="I28" s="10" t="s">
        <v>49</v>
      </c>
      <c r="J28" s="5">
        <f>I28-H28</f>
        <v>2.0999999999999943</v>
      </c>
    </row>
    <row r="29" spans="1:10" ht="15">
      <c r="A29" s="1">
        <v>42504</v>
      </c>
      <c r="F29" t="s">
        <v>18</v>
      </c>
      <c r="G29" t="s">
        <v>15</v>
      </c>
      <c r="H29" s="4" t="s">
        <v>46</v>
      </c>
      <c r="I29" s="10" t="s">
        <v>50</v>
      </c>
      <c r="J29" s="5">
        <f>I29-H29</f>
        <v>14.299999999999997</v>
      </c>
    </row>
    <row r="30" spans="1:10" ht="15">
      <c r="A30" s="1">
        <v>42535</v>
      </c>
      <c r="F30" t="s">
        <v>19</v>
      </c>
      <c r="G30" t="s">
        <v>15</v>
      </c>
      <c r="H30" s="4" t="s">
        <v>46</v>
      </c>
      <c r="I30" s="10" t="s">
        <v>48</v>
      </c>
      <c r="J30" s="5">
        <f>I30-H30</f>
        <v>3</v>
      </c>
    </row>
    <row r="31" spans="1:10" ht="15">
      <c r="A31" s="1">
        <v>42565</v>
      </c>
      <c r="F31" t="s">
        <v>20</v>
      </c>
      <c r="G31" t="s">
        <v>15</v>
      </c>
      <c r="H31" s="4" t="s">
        <v>53</v>
      </c>
      <c r="I31" s="10" t="s">
        <v>51</v>
      </c>
      <c r="J31" s="5" t="s">
        <v>55</v>
      </c>
    </row>
    <row r="32" spans="1:10" ht="15">
      <c r="A32" s="1">
        <v>42596</v>
      </c>
      <c r="F32" t="s">
        <v>21</v>
      </c>
      <c r="G32" t="s">
        <v>15</v>
      </c>
      <c r="H32" s="4" t="s">
        <v>47</v>
      </c>
      <c r="I32" s="10" t="s">
        <v>52</v>
      </c>
      <c r="J32" s="5">
        <f>I32-H32</f>
        <v>-4.700000000000003</v>
      </c>
    </row>
    <row r="33" spans="1:8" ht="15">
      <c r="A33" s="1">
        <v>42627</v>
      </c>
      <c r="F33" t="s">
        <v>22</v>
      </c>
      <c r="G33" t="s">
        <v>15</v>
      </c>
      <c r="H33">
        <v>100</v>
      </c>
    </row>
    <row r="34" spans="1:8" ht="15">
      <c r="A34" s="1">
        <v>42657</v>
      </c>
      <c r="F34" t="s">
        <v>23</v>
      </c>
      <c r="G34">
        <v>100</v>
      </c>
      <c r="H34">
        <v>100</v>
      </c>
    </row>
    <row r="35" spans="1:10" ht="15">
      <c r="A35" s="1">
        <v>42387</v>
      </c>
      <c r="B35">
        <v>599</v>
      </c>
      <c r="C35" t="s">
        <v>56</v>
      </c>
      <c r="D35" t="s">
        <v>13</v>
      </c>
      <c r="E35" t="s">
        <v>36</v>
      </c>
      <c r="F35" t="s">
        <v>27</v>
      </c>
      <c r="G35" t="s">
        <v>15</v>
      </c>
      <c r="H35" s="11" t="s">
        <v>57</v>
      </c>
      <c r="I35" s="11" t="s">
        <v>58</v>
      </c>
      <c r="J35" s="5">
        <f>I35-H35</f>
        <v>3.4000000000000057</v>
      </c>
    </row>
    <row r="36" spans="1:10" ht="15">
      <c r="A36" s="1">
        <v>42418</v>
      </c>
      <c r="F36" t="s">
        <v>14</v>
      </c>
      <c r="G36" t="s">
        <v>15</v>
      </c>
      <c r="H36" s="12" t="s">
        <v>59</v>
      </c>
      <c r="I36" s="12" t="s">
        <v>33</v>
      </c>
      <c r="J36" s="5">
        <f>I36-H36</f>
        <v>3.4000000000000057</v>
      </c>
    </row>
    <row r="37" spans="1:10" ht="15">
      <c r="A37" s="1">
        <v>42447</v>
      </c>
      <c r="F37" t="s">
        <v>16</v>
      </c>
      <c r="G37" t="s">
        <v>15</v>
      </c>
      <c r="H37" s="12" t="s">
        <v>33</v>
      </c>
      <c r="I37" s="12" t="s">
        <v>33</v>
      </c>
      <c r="J37" s="5">
        <f>I37-H37</f>
        <v>0</v>
      </c>
    </row>
    <row r="38" spans="1:10" ht="15">
      <c r="A38" s="1">
        <v>42478</v>
      </c>
      <c r="F38" t="s">
        <v>20</v>
      </c>
      <c r="G38" t="s">
        <v>15</v>
      </c>
      <c r="H38" s="12" t="s">
        <v>33</v>
      </c>
      <c r="I38" s="12" t="s">
        <v>33</v>
      </c>
      <c r="J38" s="5">
        <f>I38-H38</f>
        <v>0</v>
      </c>
    </row>
    <row r="39" spans="1:9" ht="15">
      <c r="A39" s="1">
        <v>42508</v>
      </c>
      <c r="F39" t="s">
        <v>24</v>
      </c>
      <c r="G39" t="s">
        <v>15</v>
      </c>
      <c r="H39">
        <v>100</v>
      </c>
      <c r="I39">
        <v>100</v>
      </c>
    </row>
    <row r="40" spans="1:8" ht="15">
      <c r="A40" s="1">
        <v>42539</v>
      </c>
      <c r="F40" t="s">
        <v>22</v>
      </c>
      <c r="G40" t="s">
        <v>15</v>
      </c>
      <c r="H40">
        <v>100</v>
      </c>
    </row>
    <row r="41" spans="1:8" ht="15">
      <c r="A41" s="1">
        <v>42569</v>
      </c>
      <c r="F41" t="s">
        <v>23</v>
      </c>
      <c r="G41">
        <v>100</v>
      </c>
      <c r="H41">
        <v>100</v>
      </c>
    </row>
    <row r="42" spans="1:11" ht="96">
      <c r="A42" s="1">
        <v>42388</v>
      </c>
      <c r="B42">
        <v>599</v>
      </c>
      <c r="C42" t="s">
        <v>60</v>
      </c>
      <c r="D42" t="s">
        <v>13</v>
      </c>
      <c r="E42" t="s">
        <v>36</v>
      </c>
      <c r="F42" t="s">
        <v>27</v>
      </c>
      <c r="G42" t="s">
        <v>15</v>
      </c>
      <c r="H42" s="15">
        <v>20</v>
      </c>
      <c r="I42" s="15">
        <v>20</v>
      </c>
      <c r="J42" s="13">
        <f>I42-H42</f>
        <v>0</v>
      </c>
      <c r="K42" s="20" t="s">
        <v>86</v>
      </c>
    </row>
    <row r="43" spans="1:11" ht="15">
      <c r="A43" s="1">
        <v>42419</v>
      </c>
      <c r="F43" t="s">
        <v>14</v>
      </c>
      <c r="G43" t="s">
        <v>15</v>
      </c>
      <c r="H43" s="12" t="s">
        <v>61</v>
      </c>
      <c r="I43" s="12" t="s">
        <v>61</v>
      </c>
      <c r="J43" s="5">
        <f>I43-H43</f>
        <v>0</v>
      </c>
      <c r="K43" s="19"/>
    </row>
    <row r="44" spans="1:11" ht="15">
      <c r="A44" s="1">
        <v>42448</v>
      </c>
      <c r="F44" t="s">
        <v>16</v>
      </c>
      <c r="G44" t="s">
        <v>15</v>
      </c>
      <c r="H44" s="12" t="s">
        <v>62</v>
      </c>
      <c r="I44" s="12" t="s">
        <v>62</v>
      </c>
      <c r="J44" s="5">
        <f>I44-H44</f>
        <v>0</v>
      </c>
      <c r="K44" s="19"/>
    </row>
    <row r="45" spans="1:11" ht="36">
      <c r="A45" s="1">
        <v>42479</v>
      </c>
      <c r="F45" t="s">
        <v>20</v>
      </c>
      <c r="G45" t="s">
        <v>15</v>
      </c>
      <c r="H45" s="12">
        <v>37</v>
      </c>
      <c r="I45" s="12" t="s">
        <v>63</v>
      </c>
      <c r="J45" s="5">
        <f>I45-H45</f>
        <v>13.200000000000003</v>
      </c>
      <c r="K45" s="19" t="s">
        <v>87</v>
      </c>
    </row>
    <row r="46" spans="1:10" ht="15">
      <c r="A46" s="1">
        <v>42389</v>
      </c>
      <c r="B46">
        <v>599</v>
      </c>
      <c r="C46" t="s">
        <v>64</v>
      </c>
      <c r="D46" t="s">
        <v>13</v>
      </c>
      <c r="E46" t="s">
        <v>36</v>
      </c>
      <c r="F46" t="s">
        <v>27</v>
      </c>
      <c r="G46" t="s">
        <v>15</v>
      </c>
      <c r="H46" s="16">
        <v>73</v>
      </c>
      <c r="I46" s="16">
        <v>73</v>
      </c>
      <c r="J46">
        <v>0</v>
      </c>
    </row>
    <row r="47" spans="1:10" ht="15">
      <c r="A47" s="1">
        <v>42420</v>
      </c>
      <c r="F47" t="s">
        <v>14</v>
      </c>
      <c r="G47" t="s">
        <v>15</v>
      </c>
      <c r="H47" s="12">
        <v>71.3</v>
      </c>
      <c r="I47" s="12" t="s">
        <v>76</v>
      </c>
      <c r="J47">
        <v>3.7</v>
      </c>
    </row>
    <row r="48" spans="1:10" ht="15">
      <c r="A48" s="1">
        <v>42449</v>
      </c>
      <c r="F48" t="s">
        <v>16</v>
      </c>
      <c r="G48" t="s">
        <v>15</v>
      </c>
      <c r="H48" s="12">
        <v>72</v>
      </c>
      <c r="I48" s="12" t="s">
        <v>77</v>
      </c>
      <c r="J48">
        <v>4.7</v>
      </c>
    </row>
    <row r="49" spans="1:10" ht="15">
      <c r="A49" s="1">
        <v>42480</v>
      </c>
      <c r="F49" t="s">
        <v>20</v>
      </c>
      <c r="G49" t="s">
        <v>15</v>
      </c>
      <c r="H49" s="12" t="s">
        <v>78</v>
      </c>
      <c r="I49" s="12" t="s">
        <v>77</v>
      </c>
      <c r="J49">
        <v>3.2</v>
      </c>
    </row>
    <row r="50" spans="1:9" ht="15">
      <c r="A50" s="1">
        <v>42510</v>
      </c>
      <c r="F50" t="s">
        <v>24</v>
      </c>
      <c r="G50" t="s">
        <v>15</v>
      </c>
      <c r="H50" s="12" t="s">
        <v>79</v>
      </c>
      <c r="I50" s="12"/>
    </row>
    <row r="51" spans="1:9" ht="15">
      <c r="A51" s="1">
        <v>42541</v>
      </c>
      <c r="F51" t="s">
        <v>22</v>
      </c>
      <c r="G51" t="s">
        <v>15</v>
      </c>
      <c r="H51" s="12" t="s">
        <v>80</v>
      </c>
      <c r="I51" s="12"/>
    </row>
    <row r="52" spans="1:9" ht="15">
      <c r="A52" s="1">
        <v>42571</v>
      </c>
      <c r="F52" t="s">
        <v>23</v>
      </c>
      <c r="G52" t="s">
        <v>15</v>
      </c>
      <c r="H52" s="12">
        <v>75</v>
      </c>
      <c r="I52" s="12"/>
    </row>
    <row r="53" spans="1:9" ht="15">
      <c r="A53" s="1">
        <v>42602</v>
      </c>
      <c r="F53" t="s">
        <v>72</v>
      </c>
      <c r="G53" t="s">
        <v>15</v>
      </c>
      <c r="H53" s="11" t="s">
        <v>76</v>
      </c>
      <c r="I53" s="11"/>
    </row>
    <row r="54" spans="1:9" ht="15">
      <c r="A54" s="1">
        <v>42633</v>
      </c>
      <c r="F54" t="s">
        <v>73</v>
      </c>
      <c r="G54">
        <v>75</v>
      </c>
      <c r="H54" s="11" t="s">
        <v>76</v>
      </c>
      <c r="I54" s="11"/>
    </row>
    <row r="55" spans="1:11" ht="15">
      <c r="A55" s="1">
        <v>42390</v>
      </c>
      <c r="B55">
        <v>599</v>
      </c>
      <c r="C55" t="s">
        <v>65</v>
      </c>
      <c r="D55" t="s">
        <v>66</v>
      </c>
      <c r="E55" t="s">
        <v>68</v>
      </c>
      <c r="F55" t="s">
        <v>27</v>
      </c>
      <c r="G55" t="s">
        <v>15</v>
      </c>
      <c r="H55" s="15">
        <v>0</v>
      </c>
      <c r="I55" s="12">
        <v>7</v>
      </c>
      <c r="J55" s="5">
        <f>I55-H55</f>
        <v>7</v>
      </c>
      <c r="K55" s="2"/>
    </row>
    <row r="56" spans="1:11" ht="48">
      <c r="A56" s="1">
        <v>42421</v>
      </c>
      <c r="F56" t="s">
        <v>14</v>
      </c>
      <c r="G56" t="s">
        <v>15</v>
      </c>
      <c r="H56" s="12">
        <v>7</v>
      </c>
      <c r="I56" s="12" t="s">
        <v>74</v>
      </c>
      <c r="J56" s="5">
        <f>I56-H56</f>
        <v>0</v>
      </c>
      <c r="K56" s="17" t="s">
        <v>81</v>
      </c>
    </row>
    <row r="57" spans="1:11" ht="36.75">
      <c r="A57" s="1">
        <v>42450</v>
      </c>
      <c r="F57" t="s">
        <v>16</v>
      </c>
      <c r="G57" t="s">
        <v>15</v>
      </c>
      <c r="H57" s="12">
        <v>7</v>
      </c>
      <c r="I57" s="12" t="s">
        <v>75</v>
      </c>
      <c r="J57" s="5">
        <f>I57-H57</f>
        <v>3.3000000000000007</v>
      </c>
      <c r="K57" s="18" t="s">
        <v>83</v>
      </c>
    </row>
    <row r="58" spans="1:16" ht="31.5" customHeight="1">
      <c r="A58" s="1">
        <v>42481</v>
      </c>
      <c r="F58" t="s">
        <v>20</v>
      </c>
      <c r="G58" t="s">
        <v>15</v>
      </c>
      <c r="H58" s="12">
        <v>10</v>
      </c>
      <c r="I58" s="12"/>
      <c r="L58" s="2"/>
      <c r="M58" s="2"/>
      <c r="N58" s="2"/>
      <c r="O58" s="2"/>
      <c r="P58" s="2"/>
    </row>
    <row r="59" spans="1:9" ht="15">
      <c r="A59" s="1">
        <v>42511</v>
      </c>
      <c r="F59" t="s">
        <v>24</v>
      </c>
      <c r="G59" t="s">
        <v>15</v>
      </c>
      <c r="H59" s="12">
        <v>12</v>
      </c>
      <c r="I59" s="12"/>
    </row>
    <row r="60" spans="1:9" ht="15">
      <c r="A60" s="1">
        <v>42542</v>
      </c>
      <c r="F60" t="s">
        <v>22</v>
      </c>
      <c r="G60" t="s">
        <v>15</v>
      </c>
      <c r="H60" s="12">
        <v>16</v>
      </c>
      <c r="I60" s="12"/>
    </row>
    <row r="61" spans="1:9" ht="15">
      <c r="A61" s="1">
        <v>42572</v>
      </c>
      <c r="F61" t="s">
        <v>23</v>
      </c>
      <c r="G61" t="s">
        <v>15</v>
      </c>
      <c r="H61" s="12">
        <v>20</v>
      </c>
      <c r="I61" s="12"/>
    </row>
    <row r="62" spans="1:9" ht="15">
      <c r="A62" s="1">
        <v>42603</v>
      </c>
      <c r="F62" t="s">
        <v>72</v>
      </c>
      <c r="G62" t="s">
        <v>15</v>
      </c>
      <c r="H62" s="12">
        <v>25</v>
      </c>
      <c r="I62" s="12"/>
    </row>
    <row r="63" spans="1:9" ht="15">
      <c r="A63" s="1">
        <v>43364</v>
      </c>
      <c r="F63" t="s">
        <v>73</v>
      </c>
      <c r="H63" s="12">
        <v>25</v>
      </c>
      <c r="I63" s="8"/>
    </row>
    <row r="64" spans="1:11" ht="132">
      <c r="A64" s="1">
        <v>42391</v>
      </c>
      <c r="B64">
        <v>599</v>
      </c>
      <c r="C64" t="s">
        <v>67</v>
      </c>
      <c r="D64" t="s">
        <v>66</v>
      </c>
      <c r="E64" t="s">
        <v>36</v>
      </c>
      <c r="F64" s="14" t="s">
        <v>27</v>
      </c>
      <c r="G64" t="s">
        <v>15</v>
      </c>
      <c r="H64" s="12" t="s">
        <v>69</v>
      </c>
      <c r="I64" s="12" t="s">
        <v>69</v>
      </c>
      <c r="J64">
        <v>0</v>
      </c>
      <c r="K64" s="19" t="s">
        <v>84</v>
      </c>
    </row>
    <row r="65" spans="1:11" ht="84">
      <c r="A65" s="1">
        <v>42422</v>
      </c>
      <c r="F65" s="14" t="s">
        <v>16</v>
      </c>
      <c r="G65" t="s">
        <v>15</v>
      </c>
      <c r="H65" s="12" t="s">
        <v>70</v>
      </c>
      <c r="I65" s="12" t="s">
        <v>70</v>
      </c>
      <c r="J65">
        <v>0</v>
      </c>
      <c r="K65" s="19" t="s">
        <v>85</v>
      </c>
    </row>
    <row r="66" spans="1:11" ht="84">
      <c r="A66" s="1">
        <v>42451</v>
      </c>
      <c r="F66" s="14" t="s">
        <v>16</v>
      </c>
      <c r="G66" t="s">
        <v>15</v>
      </c>
      <c r="H66" s="12" t="s">
        <v>71</v>
      </c>
      <c r="I66" s="12" t="s">
        <v>71</v>
      </c>
      <c r="J66">
        <v>0</v>
      </c>
      <c r="K66" s="19" t="s">
        <v>85</v>
      </c>
    </row>
    <row r="67" spans="1:11" ht="84">
      <c r="A67" s="1">
        <v>42482</v>
      </c>
      <c r="F67" s="14" t="s">
        <v>20</v>
      </c>
      <c r="G67">
        <v>1.77</v>
      </c>
      <c r="H67" s="12" t="s">
        <v>71</v>
      </c>
      <c r="I67" s="12" t="s">
        <v>71</v>
      </c>
      <c r="J67">
        <v>0</v>
      </c>
      <c r="K67" s="19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Битаров Алан Робертович</dc:creator>
  <cp:keywords/>
  <dc:description/>
  <cp:lastModifiedBy>Ефремкина Ксения Васильевна</cp:lastModifiedBy>
  <dcterms:created xsi:type="dcterms:W3CDTF">2016-06-24T12:09:58Z</dcterms:created>
  <dcterms:modified xsi:type="dcterms:W3CDTF">2016-06-24T12:42:54Z</dcterms:modified>
  <cp:category/>
  <cp:version/>
  <cp:contentType/>
  <cp:contentStatus/>
</cp:coreProperties>
</file>